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Demande" state="visible" r:id="rId5"/>
    <sheet sheetId="3" name="Délais" state="visible" r:id="rId6"/>
  </sheets>
  <calcPr calcId="171027" fullCalcOnLoad="1"/>
</workbook>
</file>

<file path=xl/sharedStrings.xml><?xml version="1.0" encoding="utf-8"?>
<sst xmlns="http://schemas.openxmlformats.org/spreadsheetml/2006/main" count="71" uniqueCount="65">
  <si>
    <t>ALTARUM</t>
  </si>
  <si>
    <t>Calcul de la variabilité de la demande et des délais d'approvisionnement</t>
  </si>
  <si>
    <t>Altarum — outil associé à l'article « Stock de sécurité » (base de connaissances)</t>
  </si>
  <si>
    <t>Article associé : « Stock de sécurité : le dimensionner sans immobiliser trop de cash » (Altarum)</t>
  </si>
  <si>
    <t>À quoi sert ce fichier</t>
  </si>
  <si>
    <t>Mesurer les deux sources d'incertitude que le stock de sécurité doit absorber : l'écart de la demande par rapport à la prévision, et l'écart des délais réels par rapport aux délais annoncés. Chacune est résumée par un écart-type.</t>
  </si>
  <si>
    <t/>
  </si>
  <si>
    <t>Comment l'utiliser</t>
  </si>
  <si>
    <t>1. Onglet « Demande » : saisissez, pour chaque période (semaine ou mois), la prévision et les ventes réelles.</t>
  </si>
  <si>
    <t>2. Onglet « Délais » : saisissez, pour chaque livraison, la date de commande, la date de réception et le délai annoncé par le fournisseur.</t>
  </si>
  <si>
    <t>3. Lisez les résultats dans l'encadré à droite de chaque onglet (écart-type, moyenne, biais).</t>
  </si>
  <si>
    <t>Repères</t>
  </si>
  <si>
    <t>Les cellules à fond jaune clair et texte bleu sont à saisir. Les autres sont des formules : ne pas les modifier.</t>
  </si>
  <si>
    <t>Les données déjà présentes sont un EXEMPLE FICTIF (8 périodes, 8 livraisons) : remplacez-les par vos données.</t>
  </si>
  <si>
    <t>Capacité : 100 périodes de demande et 60 livraisons. Les lignes vides sont ignorées.</t>
  </si>
  <si>
    <t>Utilisez la même unité de temps pour la prévision et les ventes (par exemple des unités par semaine).</t>
  </si>
  <si>
    <t>Méthode</t>
  </si>
  <si>
    <t>Demande : Écart = Ventes réelles − Prévision. Écart-type = écart-type (échantillon, STDEV) des écarts. Le biais est la moyenne des écarts : un biais positif indique une prévision systématiquement trop basse.</t>
  </si>
  <si>
    <t>Délais : Délai réel = Date de réception − Date de commande (en jours calendaires). Écart-type = écart-type (échantillon, STDEV) des délais réels. L'écart moyen indique si le fournisseur est en moyenne plus lent que son délai annoncé.</t>
  </si>
  <si>
    <t>Variabilité de la demande</t>
  </si>
  <si>
    <t>Saisissez la prévision et les ventes réelles (cellules jaunes). Données d'exemple fictives à remplacer.</t>
  </si>
  <si>
    <t>Voir l'article Altarum : Stock de sécurité</t>
  </si>
  <si>
    <t>Période</t>
  </si>
  <si>
    <t>Prévision</t>
  </si>
  <si>
    <t>Ventes réelles</t>
  </si>
  <si>
    <t>Écart (réel − prévu)</t>
  </si>
  <si>
    <t>Résultats</t>
  </si>
  <si>
    <t>S1</t>
  </si>
  <si>
    <t>Nombre de périodes</t>
  </si>
  <si>
    <t>S2</t>
  </si>
  <si>
    <t>Prévision moyenne</t>
  </si>
  <si>
    <t>S3</t>
  </si>
  <si>
    <t>Ventes réelles moyennes</t>
  </si>
  <si>
    <t>S4</t>
  </si>
  <si>
    <t>Biais moyen (réel − prévu)</t>
  </si>
  <si>
    <t>S5</t>
  </si>
  <si>
    <t>Écart-type de l'écart</t>
  </si>
  <si>
    <t>S6</t>
  </si>
  <si>
    <t>Écart-type en % des ventes moyennes</t>
  </si>
  <si>
    <t>S7</t>
  </si>
  <si>
    <t>S8</t>
  </si>
  <si>
    <t>L'écart-type est la valeur à utiliser pour dimensionner le stock de sécurité (même unité que la prévision).</t>
  </si>
  <si>
    <t>Variabilité des délais d'approvisionnement</t>
  </si>
  <si>
    <t>Saisissez les dates de commande et de réception, et le délai annoncé (cellules jaunes). Données d'exemple fictives à remplacer.</t>
  </si>
  <si>
    <t>Livraison</t>
  </si>
  <si>
    <t>Date de commande</t>
  </si>
  <si>
    <t>Date de réception</t>
  </si>
  <si>
    <t>Délai annoncé (jours)</t>
  </si>
  <si>
    <t>Délai réel (jours)</t>
  </si>
  <si>
    <t>Écart (réel − annoncé)</t>
  </si>
  <si>
    <t>Livraison 1</t>
  </si>
  <si>
    <t>Nombre de livraisons</t>
  </si>
  <si>
    <t>Livraison 2</t>
  </si>
  <si>
    <t>Délai annoncé moyen (jours)</t>
  </si>
  <si>
    <t>Livraison 3</t>
  </si>
  <si>
    <t>Délai réel moyen (jours)</t>
  </si>
  <si>
    <t>Livraison 4</t>
  </si>
  <si>
    <t>Écart moyen (réel − annoncé)</t>
  </si>
  <si>
    <t>Livraison 5</t>
  </si>
  <si>
    <t>Écart-type du délai réel (jours)</t>
  </si>
  <si>
    <t>Livraison 6</t>
  </si>
  <si>
    <t>Délai le plus long (jours)</t>
  </si>
  <si>
    <t>Livraison 7</t>
  </si>
  <si>
    <t>Livraison 8</t>
  </si>
  <si>
    <t>Utilisez le délai réel moyen (pas le délai annoncé) pour le stock de sécurité, et l'écart-type pour mesurer l'irrégularité du fournisseur.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</si>
</sst>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+#,##0;-#,##0;0"/>
    <numFmt numFmtId="165" formatCode="#,##0.0"/>
    <numFmt numFmtId="166" formatCode="+#,##0.0;-#,##0.0;0.0"/>
    <numFmt numFmtId="167" formatCode="0.0%"/>
    <numFmt numFmtId="168" formatCode="dd/mm/yyyy"/>
    <numFmt numFmtId="169" formatCode="+0;-0;0"/>
    <numFmt numFmtId="170" formatCode="0.0"/>
    <numFmt numFmtId="171" formatCode="+0.0;-0.0;0.0"/>
  </numFmts>
  <fonts count="9" x14ac:knownFonts="1">
    <font>
      <color theme="1"/>
      <family val="2"/>
      <scheme val="minor"/>
      <sz val="11"/>
      <name val="Calibri"/>
    </font>
    <font>
      <b/>
      <color rgb="FF145C74"/>
      <sz val="12"/>
      <name val="Arial"/>
    </font>
    <font>
      <b/>
      <color rgb="FF145C74"/>
      <sz val="14"/>
      <name val="Arial"/>
    </font>
    <font>
      <i/>
      <color rgb="FF6B6F76"/>
      <sz val="9"/>
      <name val="Arial"/>
    </font>
    <font>
      <u/>
      <color rgb="FF145C74"/>
      <sz val="10"/>
      <name val="Arial"/>
    </font>
    <font>
      <b/>
      <sz val="10"/>
      <name val="Arial"/>
    </font>
    <font>
      <sz val="10"/>
      <name val="Arial"/>
    </font>
    <font>
      <b/>
      <color rgb="FFFFFFFF"/>
      <sz val="10"/>
      <name val="Arial"/>
    </font>
    <font>
      <color rgb="FF0000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145C74"/>
      </patternFill>
    </fill>
    <fill>
      <patternFill patternType="solid">
        <fgColor rgb="FFFFF9DB"/>
      </patternFill>
    </fill>
    <fill>
      <patternFill patternType="solid">
        <fgColor rgb="FFE4EDF1"/>
      </patternFill>
    </fill>
  </fills>
  <borders count="2">
    <border>
      <left/>
      <right/>
      <top/>
      <bottom/>
      <diagonal/>
    </border>
    <border>
      <left style="thin">
        <color rgb="FFD5D8DB"/>
      </left>
      <right style="thin">
        <color rgb="FFD5D8DB"/>
      </right>
      <top style="thin">
        <color rgb="FFD5D8DB"/>
      </top>
      <bottom style="thin">
        <color rgb="FFD5D8D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indent="7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0" fillId="2" borderId="0" xfId="0" applyFill="1"/>
    <xf numFmtId="0" fontId="8" fillId="3" borderId="1" xfId="0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right"/>
    </xf>
    <xf numFmtId="164" fontId="6" fillId="0" borderId="1" xfId="0" applyNumberFormat="1" applyFont="1" applyBorder="1"/>
    <xf numFmtId="0" fontId="6" fillId="4" borderId="1" xfId="0" applyFont="1" applyFill="1" applyBorder="1"/>
    <xf numFmtId="1" fontId="6" fillId="4" borderId="1" xfId="0" applyNumberFormat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0" fontId="5" fillId="4" borderId="1" xfId="0" applyFont="1" applyFill="1" applyBorder="1"/>
    <xf numFmtId="165" fontId="5" fillId="4" borderId="1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8" fontId="8" fillId="3" borderId="1" xfId="0" applyNumberFormat="1" applyFont="1" applyFill="1" applyBorder="1" applyAlignment="1">
      <alignment horizontal="center"/>
    </xf>
    <xf numFmtId="1" fontId="8" fillId="3" borderId="1" xfId="0" applyNumberFormat="1" applyFont="1" applyFill="1" applyBorder="1" applyAlignment="1">
      <alignment horizontal="right"/>
    </xf>
    <xf numFmtId="1" fontId="6" fillId="0" borderId="1" xfId="0" applyNumberFormat="1" applyFont="1" applyBorder="1"/>
    <xf numFmtId="169" fontId="6" fillId="0" borderId="1" xfId="0" applyNumberFormat="1" applyFont="1" applyBorder="1"/>
    <xf numFmtId="170" fontId="6" fillId="4" borderId="1" xfId="0" applyNumberFormat="1" applyFont="1" applyFill="1" applyBorder="1" applyAlignment="1">
      <alignment horizontal="right"/>
    </xf>
    <xf numFmtId="170" fontId="5" fillId="4" borderId="1" xfId="0" applyNumberFormat="1" applyFont="1" applyFill="1" applyBorder="1" applyAlignment="1">
      <alignment horizontal="right"/>
    </xf>
    <xf numFmtId="171" fontId="6" fillId="4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0</xdr:row>
      <xdr:rowOff>0</xdr:rowOff>
    </xdr:from>
    <xdr:ext cx="523875" cy="457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6</xdr:col>
      <xdr:colOff>0</xdr:colOff>
      <xdr:row>0</xdr:row>
      <xdr:rowOff>0</xdr:rowOff>
    </xdr:from>
    <xdr:ext cx="523875" cy="457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7</xdr:col>
      <xdr:colOff>0</xdr:colOff>
      <xdr:row>0</xdr:row>
      <xdr:rowOff>0</xdr:rowOff>
    </xdr:from>
    <xdr:ext cx="523875" cy="457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ltarum.eu/base-de-connaissances/stocks-de-securite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ltarum.eu/base-de-connaissances/stocks-de-securite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ltarum.eu/base-de-connaissances/stocks-de-securite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10" customWidth="1"/>
  </cols>
  <sheetData>
    <row r="1" ht="40" customHeight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3" t="s">
        <v>2</v>
      </c>
    </row>
    <row r="4" spans="2:2" x14ac:dyDescent="0.25">
      <c r="B4" s="4" t="s">
        <v>3</v>
      </c>
    </row>
    <row r="5" spans="2:2" x14ac:dyDescent="0.25">
      <c r="B5" s="5" t="s">
        <v>4</v>
      </c>
    </row>
    <row r="6" spans="2:2" x14ac:dyDescent="0.25">
      <c r="B6" s="6" t="s">
        <v>5</v>
      </c>
    </row>
    <row r="7" spans="2:2" x14ac:dyDescent="0.25">
      <c r="B7" s="6" t="s">
        <v>6</v>
      </c>
    </row>
    <row r="8" spans="2:2" x14ac:dyDescent="0.25">
      <c r="B8" s="5" t="s">
        <v>7</v>
      </c>
    </row>
    <row r="9" spans="2:2" x14ac:dyDescent="0.25">
      <c r="B9" s="6" t="s">
        <v>8</v>
      </c>
    </row>
    <row r="10" spans="2:2" x14ac:dyDescent="0.25">
      <c r="B10" s="6" t="s">
        <v>9</v>
      </c>
    </row>
    <row r="11" spans="2:2" x14ac:dyDescent="0.25">
      <c r="B11" s="6" t="s">
        <v>10</v>
      </c>
    </row>
    <row r="12" spans="2:2" x14ac:dyDescent="0.25">
      <c r="B12" s="6" t="s">
        <v>6</v>
      </c>
    </row>
    <row r="13" spans="2:2" x14ac:dyDescent="0.25">
      <c r="B13" s="5" t="s">
        <v>11</v>
      </c>
    </row>
    <row r="14" spans="2:2" x14ac:dyDescent="0.25">
      <c r="B14" s="6" t="s">
        <v>12</v>
      </c>
    </row>
    <row r="15" spans="2:2" x14ac:dyDescent="0.25">
      <c r="B15" s="6" t="s">
        <v>13</v>
      </c>
    </row>
    <row r="16" spans="2:2" x14ac:dyDescent="0.25">
      <c r="B16" s="6" t="s">
        <v>14</v>
      </c>
    </row>
    <row r="17" spans="2:2" x14ac:dyDescent="0.25">
      <c r="B17" s="6" t="s">
        <v>15</v>
      </c>
    </row>
    <row r="18" spans="2:2" x14ac:dyDescent="0.25">
      <c r="B18" s="6" t="s">
        <v>6</v>
      </c>
    </row>
    <row r="19" spans="2:2" x14ac:dyDescent="0.25">
      <c r="B19" s="5" t="s">
        <v>16</v>
      </c>
    </row>
    <row r="20" spans="2:2" x14ac:dyDescent="0.25">
      <c r="B20" s="6" t="s">
        <v>17</v>
      </c>
    </row>
    <row r="21" spans="2:2" x14ac:dyDescent="0.25">
      <c r="B21" s="6" t="s">
        <v>18</v>
      </c>
    </row>
  </sheetData>
  <hyperlinks>
    <hyperlink ref="B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4" width="20" customWidth="1"/>
    <col min="5" max="5" width="3" customWidth="1"/>
    <col min="6" max="6" width="38" customWidth="1"/>
    <col min="7" max="7" width="14" customWidth="1"/>
  </cols>
  <sheetData>
    <row r="1" spans="1:1" x14ac:dyDescent="0.25">
      <c r="A1" s="7" t="s">
        <v>19</v>
      </c>
    </row>
    <row r="2" spans="1:8" x14ac:dyDescent="0.25">
      <c r="A2" s="8" t="s">
        <v>20</v>
      </c>
      <c r="H2" s="9" t="s">
        <v>0</v>
      </c>
    </row>
    <row r="3" spans="1:1" x14ac:dyDescent="0.25">
      <c r="A3" s="10" t="s">
        <v>21</v>
      </c>
    </row>
    <row r="5" ht="30" customHeight="1" spans="1:7" x14ac:dyDescent="0.25">
      <c r="A5" s="11" t="s">
        <v>22</v>
      </c>
      <c r="B5" s="11" t="s">
        <v>23</v>
      </c>
      <c r="C5" s="11" t="s">
        <v>24</v>
      </c>
      <c r="D5" s="11" t="s">
        <v>25</v>
      </c>
      <c r="F5" s="12" t="s">
        <v>26</v>
      </c>
      <c r="G5" s="13"/>
    </row>
    <row r="6" spans="1:7" x14ac:dyDescent="0.25">
      <c r="A6" s="14" t="s">
        <v>27</v>
      </c>
      <c r="B6" s="15">
        <v>100</v>
      </c>
      <c r="C6" s="15">
        <v>90</v>
      </c>
      <c r="D6" s="16">
        <f>IF(AND(ISNUMBER(B6),ISNUMBER(C6)),C6-B6,"")</f>
        <v>-10</v>
      </c>
      <c r="F6" s="17" t="s">
        <v>28</v>
      </c>
      <c r="G6" s="18">
        <f>COUNT($D$6:$D$105)</f>
        <v>8</v>
      </c>
    </row>
    <row r="7" spans="1:7" x14ac:dyDescent="0.25">
      <c r="A7" s="14" t="s">
        <v>29</v>
      </c>
      <c r="B7" s="15">
        <v>100</v>
      </c>
      <c r="C7" s="15">
        <v>118</v>
      </c>
      <c r="D7" s="16">
        <f>IF(AND(ISNUMBER(B7),ISNUMBER(C7)),C7-B7,"")</f>
        <v>18</v>
      </c>
      <c r="F7" s="17" t="s">
        <v>30</v>
      </c>
      <c r="G7" s="19">
        <f>IFERROR(AVERAGE($B$6:$B$105),"")</f>
        <v>100</v>
      </c>
    </row>
    <row r="8" spans="1:7" x14ac:dyDescent="0.25">
      <c r="A8" s="14" t="s">
        <v>31</v>
      </c>
      <c r="B8" s="15">
        <v>100</v>
      </c>
      <c r="C8" s="15">
        <v>95</v>
      </c>
      <c r="D8" s="16">
        <f>IF(AND(ISNUMBER(B8),ISNUMBER(C8)),C8-B8,"")</f>
        <v>-5</v>
      </c>
      <c r="F8" s="17" t="s">
        <v>32</v>
      </c>
      <c r="G8" s="19">
        <f>IFERROR(AVERAGE($C$6:$C$105),"")</f>
        <v>100</v>
      </c>
    </row>
    <row r="9" spans="1:7" x14ac:dyDescent="0.25">
      <c r="A9" s="14" t="s">
        <v>33</v>
      </c>
      <c r="B9" s="15">
        <v>100</v>
      </c>
      <c r="C9" s="15">
        <v>108</v>
      </c>
      <c r="D9" s="16">
        <f>IF(AND(ISNUMBER(B9),ISNUMBER(C9)),C9-B9,"")</f>
        <v>8</v>
      </c>
      <c r="F9" s="17" t="s">
        <v>34</v>
      </c>
      <c r="G9" s="20">
        <f>IFERROR(AVERAGE($D$6:$D$105),"")</f>
        <v>0</v>
      </c>
    </row>
    <row r="10" spans="1:7" x14ac:dyDescent="0.25">
      <c r="A10" s="14" t="s">
        <v>35</v>
      </c>
      <c r="B10" s="15">
        <v>100</v>
      </c>
      <c r="C10" s="15">
        <v>82</v>
      </c>
      <c r="D10" s="16">
        <f>IF(AND(ISNUMBER(B10),ISNUMBER(C10)),C10-B10,"")</f>
        <v>-18</v>
      </c>
      <c r="F10" s="21" t="s">
        <v>36</v>
      </c>
      <c r="G10" s="22">
        <f>IFERROR(STDEV($D$6:$D$105),"")</f>
        <v>15.033296378372908</v>
      </c>
    </row>
    <row r="11" spans="1:7" x14ac:dyDescent="0.25">
      <c r="A11" s="14" t="s">
        <v>37</v>
      </c>
      <c r="B11" s="15">
        <v>100</v>
      </c>
      <c r="C11" s="15">
        <v>124</v>
      </c>
      <c r="D11" s="16">
        <f>IF(AND(ISNUMBER(B11),ISNUMBER(C11)),C11-B11,"")</f>
        <v>24</v>
      </c>
      <c r="F11" s="17" t="s">
        <v>38</v>
      </c>
      <c r="G11" s="23">
        <f>IFERROR(G10/G8,"")</f>
        <v>0.15033296378372907</v>
      </c>
    </row>
    <row r="12" spans="1:4" x14ac:dyDescent="0.25">
      <c r="A12" s="14" t="s">
        <v>39</v>
      </c>
      <c r="B12" s="15">
        <v>100</v>
      </c>
      <c r="C12" s="15">
        <v>88</v>
      </c>
      <c r="D12" s="16">
        <f>IF(AND(ISNUMBER(B12),ISNUMBER(C12)),C12-B12,"")</f>
        <v>-12</v>
      </c>
    </row>
    <row r="13" spans="1:6" x14ac:dyDescent="0.25">
      <c r="A13" s="14" t="s">
        <v>40</v>
      </c>
      <c r="B13" s="15">
        <v>100</v>
      </c>
      <c r="C13" s="15">
        <v>95</v>
      </c>
      <c r="D13" s="16">
        <f>IF(AND(ISNUMBER(B13),ISNUMBER(C13)),C13-B13,"")</f>
        <v>-5</v>
      </c>
      <c r="F13" s="8" t="s">
        <v>41</v>
      </c>
    </row>
    <row r="14" spans="1:4" x14ac:dyDescent="0.25">
      <c r="A14" s="14"/>
      <c r="B14" s="15"/>
      <c r="C14" s="15"/>
      <c r="D14" s="16" t="str">
        <f>IF(AND(ISNUMBER(B14),ISNUMBER(C14)),C14-B14,"")</f>
        <v/>
      </c>
    </row>
    <row r="15" spans="1:4" x14ac:dyDescent="0.25">
      <c r="A15" s="14"/>
      <c r="B15" s="15"/>
      <c r="C15" s="15"/>
      <c r="D15" s="16" t="str">
        <f>IF(AND(ISNUMBER(B15),ISNUMBER(C15)),C15-B15,"")</f>
        <v/>
      </c>
    </row>
    <row r="16" spans="1:4" x14ac:dyDescent="0.25">
      <c r="A16" s="14"/>
      <c r="B16" s="15"/>
      <c r="C16" s="15"/>
      <c r="D16" s="16" t="str">
        <f>IF(AND(ISNUMBER(B16),ISNUMBER(C16)),C16-B16,"")</f>
        <v/>
      </c>
    </row>
    <row r="17" spans="1:4" x14ac:dyDescent="0.25">
      <c r="A17" s="14"/>
      <c r="B17" s="15"/>
      <c r="C17" s="15"/>
      <c r="D17" s="16" t="str">
        <f>IF(AND(ISNUMBER(B17),ISNUMBER(C17)),C17-B17,"")</f>
        <v/>
      </c>
    </row>
    <row r="18" spans="1:4" x14ac:dyDescent="0.25">
      <c r="A18" s="14"/>
      <c r="B18" s="15"/>
      <c r="C18" s="15"/>
      <c r="D18" s="16" t="str">
        <f>IF(AND(ISNUMBER(B18),ISNUMBER(C18)),C18-B18,"")</f>
        <v/>
      </c>
    </row>
    <row r="19" spans="1:4" x14ac:dyDescent="0.25">
      <c r="A19" s="14"/>
      <c r="B19" s="15"/>
      <c r="C19" s="15"/>
      <c r="D19" s="16" t="str">
        <f>IF(AND(ISNUMBER(B19),ISNUMBER(C19)),C19-B19,"")</f>
        <v/>
      </c>
    </row>
    <row r="20" spans="1:4" x14ac:dyDescent="0.25">
      <c r="A20" s="14"/>
      <c r="B20" s="15"/>
      <c r="C20" s="15"/>
      <c r="D20" s="16" t="str">
        <f>IF(AND(ISNUMBER(B20),ISNUMBER(C20)),C20-B20,"")</f>
        <v/>
      </c>
    </row>
    <row r="21" spans="1:4" x14ac:dyDescent="0.25">
      <c r="A21" s="14"/>
      <c r="B21" s="15"/>
      <c r="C21" s="15"/>
      <c r="D21" s="16" t="str">
        <f>IF(AND(ISNUMBER(B21),ISNUMBER(C21)),C21-B21,"")</f>
        <v/>
      </c>
    </row>
    <row r="22" spans="1:4" x14ac:dyDescent="0.25">
      <c r="A22" s="14"/>
      <c r="B22" s="15"/>
      <c r="C22" s="15"/>
      <c r="D22" s="16" t="str">
        <f>IF(AND(ISNUMBER(B22),ISNUMBER(C22)),C22-B22,"")</f>
        <v/>
      </c>
    </row>
    <row r="23" spans="1:4" x14ac:dyDescent="0.25">
      <c r="A23" s="14"/>
      <c r="B23" s="15"/>
      <c r="C23" s="15"/>
      <c r="D23" s="16" t="str">
        <f>IF(AND(ISNUMBER(B23),ISNUMBER(C23)),C23-B23,"")</f>
        <v/>
      </c>
    </row>
    <row r="24" spans="1:4" x14ac:dyDescent="0.25">
      <c r="A24" s="14"/>
      <c r="B24" s="15"/>
      <c r="C24" s="15"/>
      <c r="D24" s="16" t="str">
        <f>IF(AND(ISNUMBER(B24),ISNUMBER(C24)),C24-B24,"")</f>
        <v/>
      </c>
    </row>
    <row r="25" spans="1:4" x14ac:dyDescent="0.25">
      <c r="A25" s="14"/>
      <c r="B25" s="15"/>
      <c r="C25" s="15"/>
      <c r="D25" s="16" t="str">
        <f>IF(AND(ISNUMBER(B25),ISNUMBER(C25)),C25-B25,"")</f>
        <v/>
      </c>
    </row>
    <row r="26" spans="1:4" x14ac:dyDescent="0.25">
      <c r="A26" s="14"/>
      <c r="B26" s="15"/>
      <c r="C26" s="15"/>
      <c r="D26" s="16" t="str">
        <f>IF(AND(ISNUMBER(B26),ISNUMBER(C26)),C26-B26,"")</f>
        <v/>
      </c>
    </row>
    <row r="27" spans="1:4" x14ac:dyDescent="0.25">
      <c r="A27" s="14"/>
      <c r="B27" s="15"/>
      <c r="C27" s="15"/>
      <c r="D27" s="16" t="str">
        <f>IF(AND(ISNUMBER(B27),ISNUMBER(C27)),C27-B27,"")</f>
        <v/>
      </c>
    </row>
    <row r="28" spans="1:4" x14ac:dyDescent="0.25">
      <c r="A28" s="14"/>
      <c r="B28" s="15"/>
      <c r="C28" s="15"/>
      <c r="D28" s="16" t="str">
        <f>IF(AND(ISNUMBER(B28),ISNUMBER(C28)),C28-B28,"")</f>
        <v/>
      </c>
    </row>
    <row r="29" spans="1:4" x14ac:dyDescent="0.25">
      <c r="A29" s="14"/>
      <c r="B29" s="15"/>
      <c r="C29" s="15"/>
      <c r="D29" s="16" t="str">
        <f>IF(AND(ISNUMBER(B29),ISNUMBER(C29)),C29-B29,"")</f>
        <v/>
      </c>
    </row>
    <row r="30" spans="1:4" x14ac:dyDescent="0.25">
      <c r="A30" s="14"/>
      <c r="B30" s="15"/>
      <c r="C30" s="15"/>
      <c r="D30" s="16" t="str">
        <f>IF(AND(ISNUMBER(B30),ISNUMBER(C30)),C30-B30,"")</f>
        <v/>
      </c>
    </row>
    <row r="31" spans="1:4" x14ac:dyDescent="0.25">
      <c r="A31" s="14"/>
      <c r="B31" s="15"/>
      <c r="C31" s="15"/>
      <c r="D31" s="16" t="str">
        <f>IF(AND(ISNUMBER(B31),ISNUMBER(C31)),C31-B31,"")</f>
        <v/>
      </c>
    </row>
    <row r="32" spans="1:4" x14ac:dyDescent="0.25">
      <c r="A32" s="14"/>
      <c r="B32" s="15"/>
      <c r="C32" s="15"/>
      <c r="D32" s="16" t="str">
        <f>IF(AND(ISNUMBER(B32),ISNUMBER(C32)),C32-B32,"")</f>
        <v/>
      </c>
    </row>
    <row r="33" spans="1:4" x14ac:dyDescent="0.25">
      <c r="A33" s="14"/>
      <c r="B33" s="15"/>
      <c r="C33" s="15"/>
      <c r="D33" s="16" t="str">
        <f>IF(AND(ISNUMBER(B33),ISNUMBER(C33)),C33-B33,"")</f>
        <v/>
      </c>
    </row>
    <row r="34" spans="1:4" x14ac:dyDescent="0.25">
      <c r="A34" s="14"/>
      <c r="B34" s="15"/>
      <c r="C34" s="15"/>
      <c r="D34" s="16" t="str">
        <f>IF(AND(ISNUMBER(B34),ISNUMBER(C34)),C34-B34,"")</f>
        <v/>
      </c>
    </row>
    <row r="35" spans="1:4" x14ac:dyDescent="0.25">
      <c r="A35" s="14"/>
      <c r="B35" s="15"/>
      <c r="C35" s="15"/>
      <c r="D35" s="16" t="str">
        <f>IF(AND(ISNUMBER(B35),ISNUMBER(C35)),C35-B35,"")</f>
        <v/>
      </c>
    </row>
    <row r="36" spans="1:4" x14ac:dyDescent="0.25">
      <c r="A36" s="14"/>
      <c r="B36" s="15"/>
      <c r="C36" s="15"/>
      <c r="D36" s="16" t="str">
        <f>IF(AND(ISNUMBER(B36),ISNUMBER(C36)),C36-B36,"")</f>
        <v/>
      </c>
    </row>
    <row r="37" spans="1:4" x14ac:dyDescent="0.25">
      <c r="A37" s="14"/>
      <c r="B37" s="15"/>
      <c r="C37" s="15"/>
      <c r="D37" s="16" t="str">
        <f>IF(AND(ISNUMBER(B37),ISNUMBER(C37)),C37-B37,"")</f>
        <v/>
      </c>
    </row>
    <row r="38" spans="1:4" x14ac:dyDescent="0.25">
      <c r="A38" s="14"/>
      <c r="B38" s="15"/>
      <c r="C38" s="15"/>
      <c r="D38" s="16" t="str">
        <f>IF(AND(ISNUMBER(B38),ISNUMBER(C38)),C38-B38,"")</f>
        <v/>
      </c>
    </row>
    <row r="39" spans="1:4" x14ac:dyDescent="0.25">
      <c r="A39" s="14"/>
      <c r="B39" s="15"/>
      <c r="C39" s="15"/>
      <c r="D39" s="16" t="str">
        <f>IF(AND(ISNUMBER(B39),ISNUMBER(C39)),C39-B39,"")</f>
        <v/>
      </c>
    </row>
    <row r="40" spans="1:4" x14ac:dyDescent="0.25">
      <c r="A40" s="14"/>
      <c r="B40" s="15"/>
      <c r="C40" s="15"/>
      <c r="D40" s="16" t="str">
        <f>IF(AND(ISNUMBER(B40),ISNUMBER(C40)),C40-B40,"")</f>
        <v/>
      </c>
    </row>
    <row r="41" spans="1:4" x14ac:dyDescent="0.25">
      <c r="A41" s="14"/>
      <c r="B41" s="15"/>
      <c r="C41" s="15"/>
      <c r="D41" s="16" t="str">
        <f>IF(AND(ISNUMBER(B41),ISNUMBER(C41)),C41-B41,"")</f>
        <v/>
      </c>
    </row>
    <row r="42" spans="1:4" x14ac:dyDescent="0.25">
      <c r="A42" s="14"/>
      <c r="B42" s="15"/>
      <c r="C42" s="15"/>
      <c r="D42" s="16" t="str">
        <f>IF(AND(ISNUMBER(B42),ISNUMBER(C42)),C42-B42,"")</f>
        <v/>
      </c>
    </row>
    <row r="43" spans="1:4" x14ac:dyDescent="0.25">
      <c r="A43" s="14"/>
      <c r="B43" s="15"/>
      <c r="C43" s="15"/>
      <c r="D43" s="16" t="str">
        <f>IF(AND(ISNUMBER(B43),ISNUMBER(C43)),C43-B43,"")</f>
        <v/>
      </c>
    </row>
    <row r="44" spans="1:4" x14ac:dyDescent="0.25">
      <c r="A44" s="14"/>
      <c r="B44" s="15"/>
      <c r="C44" s="15"/>
      <c r="D44" s="16" t="str">
        <f>IF(AND(ISNUMBER(B44),ISNUMBER(C44)),C44-B44,"")</f>
        <v/>
      </c>
    </row>
    <row r="45" spans="1:4" x14ac:dyDescent="0.25">
      <c r="A45" s="14"/>
      <c r="B45" s="15"/>
      <c r="C45" s="15"/>
      <c r="D45" s="16" t="str">
        <f>IF(AND(ISNUMBER(B45),ISNUMBER(C45)),C45-B45,"")</f>
        <v/>
      </c>
    </row>
    <row r="46" spans="1:4" x14ac:dyDescent="0.25">
      <c r="A46" s="14"/>
      <c r="B46" s="15"/>
      <c r="C46" s="15"/>
      <c r="D46" s="16" t="str">
        <f>IF(AND(ISNUMBER(B46),ISNUMBER(C46)),C46-B46,"")</f>
        <v/>
      </c>
    </row>
    <row r="47" spans="1:4" x14ac:dyDescent="0.25">
      <c r="A47" s="14"/>
      <c r="B47" s="15"/>
      <c r="C47" s="15"/>
      <c r="D47" s="16" t="str">
        <f>IF(AND(ISNUMBER(B47),ISNUMBER(C47)),C47-B47,"")</f>
        <v/>
      </c>
    </row>
    <row r="48" spans="1:4" x14ac:dyDescent="0.25">
      <c r="A48" s="14"/>
      <c r="B48" s="15"/>
      <c r="C48" s="15"/>
      <c r="D48" s="16" t="str">
        <f>IF(AND(ISNUMBER(B48),ISNUMBER(C48)),C48-B48,"")</f>
        <v/>
      </c>
    </row>
    <row r="49" spans="1:4" x14ac:dyDescent="0.25">
      <c r="A49" s="14"/>
      <c r="B49" s="15"/>
      <c r="C49" s="15"/>
      <c r="D49" s="16" t="str">
        <f>IF(AND(ISNUMBER(B49),ISNUMBER(C49)),C49-B49,"")</f>
        <v/>
      </c>
    </row>
    <row r="50" spans="1:4" x14ac:dyDescent="0.25">
      <c r="A50" s="14"/>
      <c r="B50" s="15"/>
      <c r="C50" s="15"/>
      <c r="D50" s="16" t="str">
        <f>IF(AND(ISNUMBER(B50),ISNUMBER(C50)),C50-B50,"")</f>
        <v/>
      </c>
    </row>
    <row r="51" spans="1:4" x14ac:dyDescent="0.25">
      <c r="A51" s="14"/>
      <c r="B51" s="15"/>
      <c r="C51" s="15"/>
      <c r="D51" s="16" t="str">
        <f>IF(AND(ISNUMBER(B51),ISNUMBER(C51)),C51-B51,"")</f>
        <v/>
      </c>
    </row>
    <row r="52" spans="1:4" x14ac:dyDescent="0.25">
      <c r="A52" s="14"/>
      <c r="B52" s="15"/>
      <c r="C52" s="15"/>
      <c r="D52" s="16" t="str">
        <f>IF(AND(ISNUMBER(B52),ISNUMBER(C52)),C52-B52,"")</f>
        <v/>
      </c>
    </row>
    <row r="53" spans="1:4" x14ac:dyDescent="0.25">
      <c r="A53" s="14"/>
      <c r="B53" s="15"/>
      <c r="C53" s="15"/>
      <c r="D53" s="16" t="str">
        <f>IF(AND(ISNUMBER(B53),ISNUMBER(C53)),C53-B53,"")</f>
        <v/>
      </c>
    </row>
    <row r="54" spans="1:4" x14ac:dyDescent="0.25">
      <c r="A54" s="14"/>
      <c r="B54" s="15"/>
      <c r="C54" s="15"/>
      <c r="D54" s="16" t="str">
        <f>IF(AND(ISNUMBER(B54),ISNUMBER(C54)),C54-B54,"")</f>
        <v/>
      </c>
    </row>
    <row r="55" spans="1:4" x14ac:dyDescent="0.25">
      <c r="A55" s="14"/>
      <c r="B55" s="15"/>
      <c r="C55" s="15"/>
      <c r="D55" s="16" t="str">
        <f>IF(AND(ISNUMBER(B55),ISNUMBER(C55)),C55-B55,"")</f>
        <v/>
      </c>
    </row>
    <row r="56" spans="1:4" x14ac:dyDescent="0.25">
      <c r="A56" s="14"/>
      <c r="B56" s="15"/>
      <c r="C56" s="15"/>
      <c r="D56" s="16" t="str">
        <f>IF(AND(ISNUMBER(B56),ISNUMBER(C56)),C56-B56,"")</f>
        <v/>
      </c>
    </row>
    <row r="57" spans="1:4" x14ac:dyDescent="0.25">
      <c r="A57" s="14"/>
      <c r="B57" s="15"/>
      <c r="C57" s="15"/>
      <c r="D57" s="16" t="str">
        <f>IF(AND(ISNUMBER(B57),ISNUMBER(C57)),C57-B57,"")</f>
        <v/>
      </c>
    </row>
    <row r="58" spans="1:4" x14ac:dyDescent="0.25">
      <c r="A58" s="14"/>
      <c r="B58" s="15"/>
      <c r="C58" s="15"/>
      <c r="D58" s="16" t="str">
        <f>IF(AND(ISNUMBER(B58),ISNUMBER(C58)),C58-B58,"")</f>
        <v/>
      </c>
    </row>
    <row r="59" spans="1:4" x14ac:dyDescent="0.25">
      <c r="A59" s="14"/>
      <c r="B59" s="15"/>
      <c r="C59" s="15"/>
      <c r="D59" s="16" t="str">
        <f>IF(AND(ISNUMBER(B59),ISNUMBER(C59)),C59-B59,"")</f>
        <v/>
      </c>
    </row>
    <row r="60" spans="1:4" x14ac:dyDescent="0.25">
      <c r="A60" s="14"/>
      <c r="B60" s="15"/>
      <c r="C60" s="15"/>
      <c r="D60" s="16" t="str">
        <f>IF(AND(ISNUMBER(B60),ISNUMBER(C60)),C60-B60,"")</f>
        <v/>
      </c>
    </row>
    <row r="61" spans="1:4" x14ac:dyDescent="0.25">
      <c r="A61" s="14"/>
      <c r="B61" s="15"/>
      <c r="C61" s="15"/>
      <c r="D61" s="16" t="str">
        <f>IF(AND(ISNUMBER(B61),ISNUMBER(C61)),C61-B61,"")</f>
        <v/>
      </c>
    </row>
    <row r="62" spans="1:4" x14ac:dyDescent="0.25">
      <c r="A62" s="14"/>
      <c r="B62" s="15"/>
      <c r="C62" s="15"/>
      <c r="D62" s="16" t="str">
        <f>IF(AND(ISNUMBER(B62),ISNUMBER(C62)),C62-B62,"")</f>
        <v/>
      </c>
    </row>
    <row r="63" spans="1:4" x14ac:dyDescent="0.25">
      <c r="A63" s="14"/>
      <c r="B63" s="15"/>
      <c r="C63" s="15"/>
      <c r="D63" s="16" t="str">
        <f>IF(AND(ISNUMBER(B63),ISNUMBER(C63)),C63-B63,"")</f>
        <v/>
      </c>
    </row>
    <row r="64" spans="1:4" x14ac:dyDescent="0.25">
      <c r="A64" s="14"/>
      <c r="B64" s="15"/>
      <c r="C64" s="15"/>
      <c r="D64" s="16" t="str">
        <f>IF(AND(ISNUMBER(B64),ISNUMBER(C64)),C64-B64,"")</f>
        <v/>
      </c>
    </row>
    <row r="65" spans="1:4" x14ac:dyDescent="0.25">
      <c r="A65" s="14"/>
      <c r="B65" s="15"/>
      <c r="C65" s="15"/>
      <c r="D65" s="16" t="str">
        <f>IF(AND(ISNUMBER(B65),ISNUMBER(C65)),C65-B65,"")</f>
        <v/>
      </c>
    </row>
    <row r="66" spans="1:4" x14ac:dyDescent="0.25">
      <c r="A66" s="14"/>
      <c r="B66" s="15"/>
      <c r="C66" s="15"/>
      <c r="D66" s="16" t="str">
        <f>IF(AND(ISNUMBER(B66),ISNUMBER(C66)),C66-B66,"")</f>
        <v/>
      </c>
    </row>
    <row r="67" spans="1:4" x14ac:dyDescent="0.25">
      <c r="A67" s="14"/>
      <c r="B67" s="15"/>
      <c r="C67" s="15"/>
      <c r="D67" s="16" t="str">
        <f>IF(AND(ISNUMBER(B67),ISNUMBER(C67)),C67-B67,"")</f>
        <v/>
      </c>
    </row>
    <row r="68" spans="1:4" x14ac:dyDescent="0.25">
      <c r="A68" s="14"/>
      <c r="B68" s="15"/>
      <c r="C68" s="15"/>
      <c r="D68" s="16" t="str">
        <f>IF(AND(ISNUMBER(B68),ISNUMBER(C68)),C68-B68,"")</f>
        <v/>
      </c>
    </row>
    <row r="69" spans="1:4" x14ac:dyDescent="0.25">
      <c r="A69" s="14"/>
      <c r="B69" s="15"/>
      <c r="C69" s="15"/>
      <c r="D69" s="16" t="str">
        <f>IF(AND(ISNUMBER(B69),ISNUMBER(C69)),C69-B69,"")</f>
        <v/>
      </c>
    </row>
    <row r="70" spans="1:4" x14ac:dyDescent="0.25">
      <c r="A70" s="14"/>
      <c r="B70" s="15"/>
      <c r="C70" s="15"/>
      <c r="D70" s="16" t="str">
        <f>IF(AND(ISNUMBER(B70),ISNUMBER(C70)),C70-B70,"")</f>
        <v/>
      </c>
    </row>
    <row r="71" spans="1:4" x14ac:dyDescent="0.25">
      <c r="A71" s="14"/>
      <c r="B71" s="15"/>
      <c r="C71" s="15"/>
      <c r="D71" s="16" t="str">
        <f>IF(AND(ISNUMBER(B71),ISNUMBER(C71)),C71-B71,"")</f>
        <v/>
      </c>
    </row>
    <row r="72" spans="1:4" x14ac:dyDescent="0.25">
      <c r="A72" s="14"/>
      <c r="B72" s="15"/>
      <c r="C72" s="15"/>
      <c r="D72" s="16" t="str">
        <f>IF(AND(ISNUMBER(B72),ISNUMBER(C72)),C72-B72,"")</f>
        <v/>
      </c>
    </row>
    <row r="73" spans="1:4" x14ac:dyDescent="0.25">
      <c r="A73" s="14"/>
      <c r="B73" s="15"/>
      <c r="C73" s="15"/>
      <c r="D73" s="16" t="str">
        <f>IF(AND(ISNUMBER(B73),ISNUMBER(C73)),C73-B73,"")</f>
        <v/>
      </c>
    </row>
    <row r="74" spans="1:4" x14ac:dyDescent="0.25">
      <c r="A74" s="14"/>
      <c r="B74" s="15"/>
      <c r="C74" s="15"/>
      <c r="D74" s="16" t="str">
        <f>IF(AND(ISNUMBER(B74),ISNUMBER(C74)),C74-B74,"")</f>
        <v/>
      </c>
    </row>
    <row r="75" spans="1:4" x14ac:dyDescent="0.25">
      <c r="A75" s="14"/>
      <c r="B75" s="15"/>
      <c r="C75" s="15"/>
      <c r="D75" s="16" t="str">
        <f>IF(AND(ISNUMBER(B75),ISNUMBER(C75)),C75-B75,"")</f>
        <v/>
      </c>
    </row>
    <row r="76" spans="1:4" x14ac:dyDescent="0.25">
      <c r="A76" s="14"/>
      <c r="B76" s="15"/>
      <c r="C76" s="15"/>
      <c r="D76" s="16" t="str">
        <f>IF(AND(ISNUMBER(B76),ISNUMBER(C76)),C76-B76,"")</f>
        <v/>
      </c>
    </row>
    <row r="77" spans="1:4" x14ac:dyDescent="0.25">
      <c r="A77" s="14"/>
      <c r="B77" s="15"/>
      <c r="C77" s="15"/>
      <c r="D77" s="16" t="str">
        <f>IF(AND(ISNUMBER(B77),ISNUMBER(C77)),C77-B77,"")</f>
        <v/>
      </c>
    </row>
    <row r="78" spans="1:4" x14ac:dyDescent="0.25">
      <c r="A78" s="14"/>
      <c r="B78" s="15"/>
      <c r="C78" s="15"/>
      <c r="D78" s="16" t="str">
        <f>IF(AND(ISNUMBER(B78),ISNUMBER(C78)),C78-B78,"")</f>
        <v/>
      </c>
    </row>
    <row r="79" spans="1:4" x14ac:dyDescent="0.25">
      <c r="A79" s="14"/>
      <c r="B79" s="15"/>
      <c r="C79" s="15"/>
      <c r="D79" s="16" t="str">
        <f>IF(AND(ISNUMBER(B79),ISNUMBER(C79)),C79-B79,"")</f>
        <v/>
      </c>
    </row>
    <row r="80" spans="1:4" x14ac:dyDescent="0.25">
      <c r="A80" s="14"/>
      <c r="B80" s="15"/>
      <c r="C80" s="15"/>
      <c r="D80" s="16" t="str">
        <f>IF(AND(ISNUMBER(B80),ISNUMBER(C80)),C80-B80,"")</f>
        <v/>
      </c>
    </row>
    <row r="81" spans="1:4" x14ac:dyDescent="0.25">
      <c r="A81" s="14"/>
      <c r="B81" s="15"/>
      <c r="C81" s="15"/>
      <c r="D81" s="16" t="str">
        <f>IF(AND(ISNUMBER(B81),ISNUMBER(C81)),C81-B81,"")</f>
        <v/>
      </c>
    </row>
    <row r="82" spans="1:4" x14ac:dyDescent="0.25">
      <c r="A82" s="14"/>
      <c r="B82" s="15"/>
      <c r="C82" s="15"/>
      <c r="D82" s="16" t="str">
        <f>IF(AND(ISNUMBER(B82),ISNUMBER(C82)),C82-B82,"")</f>
        <v/>
      </c>
    </row>
    <row r="83" spans="1:4" x14ac:dyDescent="0.25">
      <c r="A83" s="14"/>
      <c r="B83" s="15"/>
      <c r="C83" s="15"/>
      <c r="D83" s="16" t="str">
        <f>IF(AND(ISNUMBER(B83),ISNUMBER(C83)),C83-B83,"")</f>
        <v/>
      </c>
    </row>
    <row r="84" spans="1:4" x14ac:dyDescent="0.25">
      <c r="A84" s="14"/>
      <c r="B84" s="15"/>
      <c r="C84" s="15"/>
      <c r="D84" s="16" t="str">
        <f>IF(AND(ISNUMBER(B84),ISNUMBER(C84)),C84-B84,"")</f>
        <v/>
      </c>
    </row>
    <row r="85" spans="1:4" x14ac:dyDescent="0.25">
      <c r="A85" s="14"/>
      <c r="B85" s="15"/>
      <c r="C85" s="15"/>
      <c r="D85" s="16" t="str">
        <f>IF(AND(ISNUMBER(B85),ISNUMBER(C85)),C85-B85,"")</f>
        <v/>
      </c>
    </row>
    <row r="86" spans="1:4" x14ac:dyDescent="0.25">
      <c r="A86" s="14"/>
      <c r="B86" s="15"/>
      <c r="C86" s="15"/>
      <c r="D86" s="16" t="str">
        <f>IF(AND(ISNUMBER(B86),ISNUMBER(C86)),C86-B86,"")</f>
        <v/>
      </c>
    </row>
    <row r="87" spans="1:4" x14ac:dyDescent="0.25">
      <c r="A87" s="14"/>
      <c r="B87" s="15"/>
      <c r="C87" s="15"/>
      <c r="D87" s="16" t="str">
        <f>IF(AND(ISNUMBER(B87),ISNUMBER(C87)),C87-B87,"")</f>
        <v/>
      </c>
    </row>
    <row r="88" spans="1:4" x14ac:dyDescent="0.25">
      <c r="A88" s="14"/>
      <c r="B88" s="15"/>
      <c r="C88" s="15"/>
      <c r="D88" s="16" t="str">
        <f>IF(AND(ISNUMBER(B88),ISNUMBER(C88)),C88-B88,"")</f>
        <v/>
      </c>
    </row>
    <row r="89" spans="1:4" x14ac:dyDescent="0.25">
      <c r="A89" s="14"/>
      <c r="B89" s="15"/>
      <c r="C89" s="15"/>
      <c r="D89" s="16" t="str">
        <f>IF(AND(ISNUMBER(B89),ISNUMBER(C89)),C89-B89,"")</f>
        <v/>
      </c>
    </row>
    <row r="90" spans="1:4" x14ac:dyDescent="0.25">
      <c r="A90" s="14"/>
      <c r="B90" s="15"/>
      <c r="C90" s="15"/>
      <c r="D90" s="16" t="str">
        <f>IF(AND(ISNUMBER(B90),ISNUMBER(C90)),C90-B90,"")</f>
        <v/>
      </c>
    </row>
    <row r="91" spans="1:4" x14ac:dyDescent="0.25">
      <c r="A91" s="14"/>
      <c r="B91" s="15"/>
      <c r="C91" s="15"/>
      <c r="D91" s="16" t="str">
        <f>IF(AND(ISNUMBER(B91),ISNUMBER(C91)),C91-B91,"")</f>
        <v/>
      </c>
    </row>
    <row r="92" spans="1:4" x14ac:dyDescent="0.25">
      <c r="A92" s="14"/>
      <c r="B92" s="15"/>
      <c r="C92" s="15"/>
      <c r="D92" s="16" t="str">
        <f>IF(AND(ISNUMBER(B92),ISNUMBER(C92)),C92-B92,"")</f>
        <v/>
      </c>
    </row>
    <row r="93" spans="1:4" x14ac:dyDescent="0.25">
      <c r="A93" s="14"/>
      <c r="B93" s="15"/>
      <c r="C93" s="15"/>
      <c r="D93" s="16" t="str">
        <f>IF(AND(ISNUMBER(B93),ISNUMBER(C93)),C93-B93,"")</f>
        <v/>
      </c>
    </row>
    <row r="94" spans="1:4" x14ac:dyDescent="0.25">
      <c r="A94" s="14"/>
      <c r="B94" s="15"/>
      <c r="C94" s="15"/>
      <c r="D94" s="16" t="str">
        <f>IF(AND(ISNUMBER(B94),ISNUMBER(C94)),C94-B94,"")</f>
        <v/>
      </c>
    </row>
    <row r="95" spans="1:4" x14ac:dyDescent="0.25">
      <c r="A95" s="14"/>
      <c r="B95" s="15"/>
      <c r="C95" s="15"/>
      <c r="D95" s="16" t="str">
        <f>IF(AND(ISNUMBER(B95),ISNUMBER(C95)),C95-B95,"")</f>
        <v/>
      </c>
    </row>
    <row r="96" spans="1:4" x14ac:dyDescent="0.25">
      <c r="A96" s="14"/>
      <c r="B96" s="15"/>
      <c r="C96" s="15"/>
      <c r="D96" s="16" t="str">
        <f>IF(AND(ISNUMBER(B96),ISNUMBER(C96)),C96-B96,"")</f>
        <v/>
      </c>
    </row>
    <row r="97" spans="1:4" x14ac:dyDescent="0.25">
      <c r="A97" s="14"/>
      <c r="B97" s="15"/>
      <c r="C97" s="15"/>
      <c r="D97" s="16" t="str">
        <f>IF(AND(ISNUMBER(B97),ISNUMBER(C97)),C97-B97,"")</f>
        <v/>
      </c>
    </row>
    <row r="98" spans="1:4" x14ac:dyDescent="0.25">
      <c r="A98" s="14"/>
      <c r="B98" s="15"/>
      <c r="C98" s="15"/>
      <c r="D98" s="16" t="str">
        <f>IF(AND(ISNUMBER(B98),ISNUMBER(C98)),C98-B98,"")</f>
        <v/>
      </c>
    </row>
    <row r="99" spans="1:4" x14ac:dyDescent="0.25">
      <c r="A99" s="14"/>
      <c r="B99" s="15"/>
      <c r="C99" s="15"/>
      <c r="D99" s="16" t="str">
        <f>IF(AND(ISNUMBER(B99),ISNUMBER(C99)),C99-B99,"")</f>
        <v/>
      </c>
    </row>
    <row r="100" spans="1:4" x14ac:dyDescent="0.25">
      <c r="A100" s="14"/>
      <c r="B100" s="15"/>
      <c r="C100" s="15"/>
      <c r="D100" s="16" t="str">
        <f>IF(AND(ISNUMBER(B100),ISNUMBER(C100)),C100-B100,"")</f>
        <v/>
      </c>
    </row>
    <row r="101" spans="1:4" x14ac:dyDescent="0.25">
      <c r="A101" s="14"/>
      <c r="B101" s="15"/>
      <c r="C101" s="15"/>
      <c r="D101" s="16" t="str">
        <f>IF(AND(ISNUMBER(B101),ISNUMBER(C101)),C101-B101,"")</f>
        <v/>
      </c>
    </row>
    <row r="102" spans="1:4" x14ac:dyDescent="0.25">
      <c r="A102" s="14"/>
      <c r="B102" s="15"/>
      <c r="C102" s="15"/>
      <c r="D102" s="16" t="str">
        <f>IF(AND(ISNUMBER(B102),ISNUMBER(C102)),C102-B102,"")</f>
        <v/>
      </c>
    </row>
    <row r="103" spans="1:4" x14ac:dyDescent="0.25">
      <c r="A103" s="14"/>
      <c r="B103" s="15"/>
      <c r="C103" s="15"/>
      <c r="D103" s="16" t="str">
        <f>IF(AND(ISNUMBER(B103),ISNUMBER(C103)),C103-B103,"")</f>
        <v/>
      </c>
    </row>
    <row r="104" spans="1:4" x14ac:dyDescent="0.25">
      <c r="A104" s="14"/>
      <c r="B104" s="15"/>
      <c r="C104" s="15"/>
      <c r="D104" s="16" t="str">
        <f>IF(AND(ISNUMBER(B104),ISNUMBER(C104)),C104-B104,"")</f>
        <v/>
      </c>
    </row>
    <row r="105" spans="1:4" x14ac:dyDescent="0.25">
      <c r="A105" s="14"/>
      <c r="B105" s="15"/>
      <c r="C105" s="15"/>
      <c r="D105" s="16" t="str">
        <f>IF(AND(ISNUMBER(B105),ISNUMBER(C105)),C105-B105,"")</f>
        <v/>
      </c>
    </row>
  </sheetData>
  <hyperlinks>
    <hyperlink ref="A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8" customWidth="1"/>
    <col min="5" max="5" width="16" customWidth="1"/>
    <col min="6" max="6" width="20" customWidth="1"/>
    <col min="7" max="7" width="3" customWidth="1"/>
    <col min="8" max="8" width="36" customWidth="1"/>
    <col min="9" max="9" width="12" customWidth="1"/>
  </cols>
  <sheetData>
    <row r="1" spans="1:1" x14ac:dyDescent="0.25">
      <c r="A1" s="7" t="s">
        <v>42</v>
      </c>
    </row>
    <row r="2" spans="1:9" x14ac:dyDescent="0.25">
      <c r="A2" s="8" t="s">
        <v>43</v>
      </c>
      <c r="I2" s="9" t="s">
        <v>0</v>
      </c>
    </row>
    <row r="3" spans="1:1" x14ac:dyDescent="0.25">
      <c r="A3" s="10" t="s">
        <v>21</v>
      </c>
    </row>
    <row r="5" ht="30" customHeight="1" spans="1:9" x14ac:dyDescent="0.25">
      <c r="A5" s="11" t="s">
        <v>44</v>
      </c>
      <c r="B5" s="11" t="s">
        <v>45</v>
      </c>
      <c r="C5" s="11" t="s">
        <v>46</v>
      </c>
      <c r="D5" s="11" t="s">
        <v>47</v>
      </c>
      <c r="E5" s="11" t="s">
        <v>48</v>
      </c>
      <c r="F5" s="11" t="s">
        <v>49</v>
      </c>
      <c r="H5" s="12" t="s">
        <v>26</v>
      </c>
      <c r="I5" s="13"/>
    </row>
    <row r="6" spans="1:9" x14ac:dyDescent="0.25">
      <c r="A6" s="14" t="s">
        <v>50</v>
      </c>
      <c r="B6" s="24">
        <v>46027</v>
      </c>
      <c r="C6" s="24">
        <v>46036</v>
      </c>
      <c r="D6" s="25">
        <v>10</v>
      </c>
      <c r="E6" s="26">
        <f>IF(AND(ISNUMBER(B6),ISNUMBER(C6)),C6-B6,"")</f>
        <v>9</v>
      </c>
      <c r="F6" s="27">
        <f>IF(AND(ISNUMBER(E6),ISNUMBER(D6)),E6-D6,"")</f>
        <v>-1</v>
      </c>
      <c r="H6" s="17" t="s">
        <v>51</v>
      </c>
      <c r="I6" s="18">
        <f>COUNT($E$6:$E$65)</f>
        <v>8</v>
      </c>
    </row>
    <row r="7" spans="1:9" x14ac:dyDescent="0.25">
      <c r="A7" s="14" t="s">
        <v>52</v>
      </c>
      <c r="B7" s="24">
        <v>46048</v>
      </c>
      <c r="C7" s="24">
        <v>46060</v>
      </c>
      <c r="D7" s="25">
        <v>10</v>
      </c>
      <c r="E7" s="26">
        <f>IF(AND(ISNUMBER(B7),ISNUMBER(C7)),C7-B7,"")</f>
        <v>12</v>
      </c>
      <c r="F7" s="27">
        <f>IF(AND(ISNUMBER(E7),ISNUMBER(D7)),E7-D7,"")</f>
        <v>2</v>
      </c>
      <c r="H7" s="17" t="s">
        <v>53</v>
      </c>
      <c r="I7" s="28">
        <f>IFERROR(AVERAGE($D$6:$D$65),"")</f>
        <v>10</v>
      </c>
    </row>
    <row r="8" spans="1:9" x14ac:dyDescent="0.25">
      <c r="A8" s="14" t="s">
        <v>54</v>
      </c>
      <c r="B8" s="24">
        <v>46069</v>
      </c>
      <c r="C8" s="24">
        <v>46079</v>
      </c>
      <c r="D8" s="25">
        <v>10</v>
      </c>
      <c r="E8" s="26">
        <f>IF(AND(ISNUMBER(B8),ISNUMBER(C8)),C8-B8,"")</f>
        <v>10</v>
      </c>
      <c r="F8" s="27">
        <f>IF(AND(ISNUMBER(E8),ISNUMBER(D8)),E8-D8,"")</f>
        <v>0</v>
      </c>
      <c r="H8" s="21" t="s">
        <v>55</v>
      </c>
      <c r="I8" s="29">
        <f>IFERROR(AVERAGE($E$6:$E$65),"")</f>
        <v>11.25</v>
      </c>
    </row>
    <row r="9" spans="1:9" x14ac:dyDescent="0.25">
      <c r="A9" s="14" t="s">
        <v>56</v>
      </c>
      <c r="B9" s="24">
        <v>46090</v>
      </c>
      <c r="C9" s="24">
        <v>46105</v>
      </c>
      <c r="D9" s="25">
        <v>10</v>
      </c>
      <c r="E9" s="26">
        <f>IF(AND(ISNUMBER(B9),ISNUMBER(C9)),C9-B9,"")</f>
        <v>15</v>
      </c>
      <c r="F9" s="27">
        <f>IF(AND(ISNUMBER(E9),ISNUMBER(D9)),E9-D9,"")</f>
        <v>5</v>
      </c>
      <c r="H9" s="17" t="s">
        <v>57</v>
      </c>
      <c r="I9" s="30">
        <f>IFERROR(AVERAGE($F$6:$F$65),"")</f>
        <v>1.25</v>
      </c>
    </row>
    <row r="10" spans="1:9" x14ac:dyDescent="0.25">
      <c r="A10" s="14" t="s">
        <v>58</v>
      </c>
      <c r="B10" s="24">
        <v>46111</v>
      </c>
      <c r="C10" s="24">
        <v>46122</v>
      </c>
      <c r="D10" s="25">
        <v>10</v>
      </c>
      <c r="E10" s="26">
        <f>IF(AND(ISNUMBER(B10),ISNUMBER(C10)),C10-B10,"")</f>
        <v>11</v>
      </c>
      <c r="F10" s="27">
        <f>IF(AND(ISNUMBER(E10),ISNUMBER(D10)),E10-D10,"")</f>
        <v>1</v>
      </c>
      <c r="H10" s="21" t="s">
        <v>59</v>
      </c>
      <c r="I10" s="29">
        <f>IFERROR(STDEV($E$6:$E$65),"")</f>
        <v>2.2519832529192065</v>
      </c>
    </row>
    <row r="11" spans="1:9" x14ac:dyDescent="0.25">
      <c r="A11" s="14" t="s">
        <v>60</v>
      </c>
      <c r="B11" s="24">
        <v>46132</v>
      </c>
      <c r="C11" s="24">
        <v>46142</v>
      </c>
      <c r="D11" s="25">
        <v>10</v>
      </c>
      <c r="E11" s="26">
        <f>IF(AND(ISNUMBER(B11),ISNUMBER(C11)),C11-B11,"")</f>
        <v>10</v>
      </c>
      <c r="F11" s="27">
        <f>IF(AND(ISNUMBER(E11),ISNUMBER(D11)),E11-D11,"")</f>
        <v>0</v>
      </c>
      <c r="H11" s="17" t="s">
        <v>61</v>
      </c>
      <c r="I11" s="18">
        <f>IF(COUNT($E$6:$E$65)=0,"",MAX($E$6:$E$65))</f>
        <v>15</v>
      </c>
    </row>
    <row r="12" spans="1:6" x14ac:dyDescent="0.25">
      <c r="A12" s="14" t="s">
        <v>62</v>
      </c>
      <c r="B12" s="24">
        <v>46153</v>
      </c>
      <c r="C12" s="24">
        <v>46167</v>
      </c>
      <c r="D12" s="25">
        <v>10</v>
      </c>
      <c r="E12" s="26">
        <f>IF(AND(ISNUMBER(B12),ISNUMBER(C12)),C12-B12,"")</f>
        <v>14</v>
      </c>
      <c r="F12" s="27">
        <f>IF(AND(ISNUMBER(E12),ISNUMBER(D12)),E12-D12,"")</f>
        <v>4</v>
      </c>
    </row>
    <row r="13" spans="1:8" x14ac:dyDescent="0.25">
      <c r="A13" s="14" t="s">
        <v>63</v>
      </c>
      <c r="B13" s="24">
        <v>46174</v>
      </c>
      <c r="C13" s="24">
        <v>46183</v>
      </c>
      <c r="D13" s="25">
        <v>10</v>
      </c>
      <c r="E13" s="26">
        <f>IF(AND(ISNUMBER(B13),ISNUMBER(C13)),C13-B13,"")</f>
        <v>9</v>
      </c>
      <c r="F13" s="27">
        <f>IF(AND(ISNUMBER(E13),ISNUMBER(D13)),E13-D13,"")</f>
        <v>-1</v>
      </c>
      <c r="H13" s="8" t="s">
        <v>64</v>
      </c>
    </row>
    <row r="14" spans="1:6" x14ac:dyDescent="0.25">
      <c r="A14" s="14"/>
      <c r="B14" s="24"/>
      <c r="C14" s="24"/>
      <c r="D14" s="25"/>
      <c r="E14" s="26" t="str">
        <f>IF(AND(ISNUMBER(B14),ISNUMBER(C14)),C14-B14,"")</f>
        <v/>
      </c>
      <c r="F14" s="27" t="str">
        <f>IF(AND(ISNUMBER(E14),ISNUMBER(D14)),E14-D14,"")</f>
        <v/>
      </c>
    </row>
    <row r="15" spans="1:6" x14ac:dyDescent="0.25">
      <c r="A15" s="14"/>
      <c r="B15" s="24"/>
      <c r="C15" s="24"/>
      <c r="D15" s="25"/>
      <c r="E15" s="26" t="str">
        <f>IF(AND(ISNUMBER(B15),ISNUMBER(C15)),C15-B15,"")</f>
        <v/>
      </c>
      <c r="F15" s="27" t="str">
        <f>IF(AND(ISNUMBER(E15),ISNUMBER(D15)),E15-D15,"")</f>
        <v/>
      </c>
    </row>
    <row r="16" spans="1:6" x14ac:dyDescent="0.25">
      <c r="A16" s="14"/>
      <c r="B16" s="24"/>
      <c r="C16" s="24"/>
      <c r="D16" s="25"/>
      <c r="E16" s="26" t="str">
        <f>IF(AND(ISNUMBER(B16),ISNUMBER(C16)),C16-B16,"")</f>
        <v/>
      </c>
      <c r="F16" s="27" t="str">
        <f>IF(AND(ISNUMBER(E16),ISNUMBER(D16)),E16-D16,"")</f>
        <v/>
      </c>
    </row>
    <row r="17" spans="1:6" x14ac:dyDescent="0.25">
      <c r="A17" s="14"/>
      <c r="B17" s="24"/>
      <c r="C17" s="24"/>
      <c r="D17" s="25"/>
      <c r="E17" s="26" t="str">
        <f>IF(AND(ISNUMBER(B17),ISNUMBER(C17)),C17-B17,"")</f>
        <v/>
      </c>
      <c r="F17" s="27" t="str">
        <f>IF(AND(ISNUMBER(E17),ISNUMBER(D17)),E17-D17,"")</f>
        <v/>
      </c>
    </row>
    <row r="18" spans="1:6" x14ac:dyDescent="0.25">
      <c r="A18" s="14"/>
      <c r="B18" s="24"/>
      <c r="C18" s="24"/>
      <c r="D18" s="25"/>
      <c r="E18" s="26" t="str">
        <f>IF(AND(ISNUMBER(B18),ISNUMBER(C18)),C18-B18,"")</f>
        <v/>
      </c>
      <c r="F18" s="27" t="str">
        <f>IF(AND(ISNUMBER(E18),ISNUMBER(D18)),E18-D18,"")</f>
        <v/>
      </c>
    </row>
    <row r="19" spans="1:6" x14ac:dyDescent="0.25">
      <c r="A19" s="14"/>
      <c r="B19" s="24"/>
      <c r="C19" s="24"/>
      <c r="D19" s="25"/>
      <c r="E19" s="26" t="str">
        <f>IF(AND(ISNUMBER(B19),ISNUMBER(C19)),C19-B19,"")</f>
        <v/>
      </c>
      <c r="F19" s="27" t="str">
        <f>IF(AND(ISNUMBER(E19),ISNUMBER(D19)),E19-D19,"")</f>
        <v/>
      </c>
    </row>
    <row r="20" spans="1:6" x14ac:dyDescent="0.25">
      <c r="A20" s="14"/>
      <c r="B20" s="24"/>
      <c r="C20" s="24"/>
      <c r="D20" s="25"/>
      <c r="E20" s="26" t="str">
        <f>IF(AND(ISNUMBER(B20),ISNUMBER(C20)),C20-B20,"")</f>
        <v/>
      </c>
      <c r="F20" s="27" t="str">
        <f>IF(AND(ISNUMBER(E20),ISNUMBER(D20)),E20-D20,"")</f>
        <v/>
      </c>
    </row>
    <row r="21" spans="1:6" x14ac:dyDescent="0.25">
      <c r="A21" s="14"/>
      <c r="B21" s="24"/>
      <c r="C21" s="24"/>
      <c r="D21" s="25"/>
      <c r="E21" s="26" t="str">
        <f>IF(AND(ISNUMBER(B21),ISNUMBER(C21)),C21-B21,"")</f>
        <v/>
      </c>
      <c r="F21" s="27" t="str">
        <f>IF(AND(ISNUMBER(E21),ISNUMBER(D21)),E21-D21,"")</f>
        <v/>
      </c>
    </row>
    <row r="22" spans="1:6" x14ac:dyDescent="0.25">
      <c r="A22" s="14"/>
      <c r="B22" s="24"/>
      <c r="C22" s="24"/>
      <c r="D22" s="25"/>
      <c r="E22" s="26" t="str">
        <f>IF(AND(ISNUMBER(B22),ISNUMBER(C22)),C22-B22,"")</f>
        <v/>
      </c>
      <c r="F22" s="27" t="str">
        <f>IF(AND(ISNUMBER(E22),ISNUMBER(D22)),E22-D22,"")</f>
        <v/>
      </c>
    </row>
    <row r="23" spans="1:6" x14ac:dyDescent="0.25">
      <c r="A23" s="14"/>
      <c r="B23" s="24"/>
      <c r="C23" s="24"/>
      <c r="D23" s="25"/>
      <c r="E23" s="26" t="str">
        <f>IF(AND(ISNUMBER(B23),ISNUMBER(C23)),C23-B23,"")</f>
        <v/>
      </c>
      <c r="F23" s="27" t="str">
        <f>IF(AND(ISNUMBER(E23),ISNUMBER(D23)),E23-D23,"")</f>
        <v/>
      </c>
    </row>
    <row r="24" spans="1:6" x14ac:dyDescent="0.25">
      <c r="A24" s="14"/>
      <c r="B24" s="24"/>
      <c r="C24" s="24"/>
      <c r="D24" s="25"/>
      <c r="E24" s="26" t="str">
        <f>IF(AND(ISNUMBER(B24),ISNUMBER(C24)),C24-B24,"")</f>
        <v/>
      </c>
      <c r="F24" s="27" t="str">
        <f>IF(AND(ISNUMBER(E24),ISNUMBER(D24)),E24-D24,"")</f>
        <v/>
      </c>
    </row>
    <row r="25" spans="1:6" x14ac:dyDescent="0.25">
      <c r="A25" s="14"/>
      <c r="B25" s="24"/>
      <c r="C25" s="24"/>
      <c r="D25" s="25"/>
      <c r="E25" s="26" t="str">
        <f>IF(AND(ISNUMBER(B25),ISNUMBER(C25)),C25-B25,"")</f>
        <v/>
      </c>
      <c r="F25" s="27" t="str">
        <f>IF(AND(ISNUMBER(E25),ISNUMBER(D25)),E25-D25,"")</f>
        <v/>
      </c>
    </row>
    <row r="26" spans="1:6" x14ac:dyDescent="0.25">
      <c r="A26" s="14"/>
      <c r="B26" s="24"/>
      <c r="C26" s="24"/>
      <c r="D26" s="25"/>
      <c r="E26" s="26" t="str">
        <f>IF(AND(ISNUMBER(B26),ISNUMBER(C26)),C26-B26,"")</f>
        <v/>
      </c>
      <c r="F26" s="27" t="str">
        <f>IF(AND(ISNUMBER(E26),ISNUMBER(D26)),E26-D26,"")</f>
        <v/>
      </c>
    </row>
    <row r="27" spans="1:6" x14ac:dyDescent="0.25">
      <c r="A27" s="14"/>
      <c r="B27" s="24"/>
      <c r="C27" s="24"/>
      <c r="D27" s="25"/>
      <c r="E27" s="26" t="str">
        <f>IF(AND(ISNUMBER(B27),ISNUMBER(C27)),C27-B27,"")</f>
        <v/>
      </c>
      <c r="F27" s="27" t="str">
        <f>IF(AND(ISNUMBER(E27),ISNUMBER(D27)),E27-D27,"")</f>
        <v/>
      </c>
    </row>
    <row r="28" spans="1:6" x14ac:dyDescent="0.25">
      <c r="A28" s="14"/>
      <c r="B28" s="24"/>
      <c r="C28" s="24"/>
      <c r="D28" s="25"/>
      <c r="E28" s="26" t="str">
        <f>IF(AND(ISNUMBER(B28),ISNUMBER(C28)),C28-B28,"")</f>
        <v/>
      </c>
      <c r="F28" s="27" t="str">
        <f>IF(AND(ISNUMBER(E28),ISNUMBER(D28)),E28-D28,"")</f>
        <v/>
      </c>
    </row>
    <row r="29" spans="1:6" x14ac:dyDescent="0.25">
      <c r="A29" s="14"/>
      <c r="B29" s="24"/>
      <c r="C29" s="24"/>
      <c r="D29" s="25"/>
      <c r="E29" s="26" t="str">
        <f>IF(AND(ISNUMBER(B29),ISNUMBER(C29)),C29-B29,"")</f>
        <v/>
      </c>
      <c r="F29" s="27" t="str">
        <f>IF(AND(ISNUMBER(E29),ISNUMBER(D29)),E29-D29,"")</f>
        <v/>
      </c>
    </row>
    <row r="30" spans="1:6" x14ac:dyDescent="0.25">
      <c r="A30" s="14"/>
      <c r="B30" s="24"/>
      <c r="C30" s="24"/>
      <c r="D30" s="25"/>
      <c r="E30" s="26" t="str">
        <f>IF(AND(ISNUMBER(B30),ISNUMBER(C30)),C30-B30,"")</f>
        <v/>
      </c>
      <c r="F30" s="27" t="str">
        <f>IF(AND(ISNUMBER(E30),ISNUMBER(D30)),E30-D30,"")</f>
        <v/>
      </c>
    </row>
    <row r="31" spans="1:6" x14ac:dyDescent="0.25">
      <c r="A31" s="14"/>
      <c r="B31" s="24"/>
      <c r="C31" s="24"/>
      <c r="D31" s="25"/>
      <c r="E31" s="26" t="str">
        <f>IF(AND(ISNUMBER(B31),ISNUMBER(C31)),C31-B31,"")</f>
        <v/>
      </c>
      <c r="F31" s="27" t="str">
        <f>IF(AND(ISNUMBER(E31),ISNUMBER(D31)),E31-D31,"")</f>
        <v/>
      </c>
    </row>
    <row r="32" spans="1:6" x14ac:dyDescent="0.25">
      <c r="A32" s="14"/>
      <c r="B32" s="24"/>
      <c r="C32" s="24"/>
      <c r="D32" s="25"/>
      <c r="E32" s="26" t="str">
        <f>IF(AND(ISNUMBER(B32),ISNUMBER(C32)),C32-B32,"")</f>
        <v/>
      </c>
      <c r="F32" s="27" t="str">
        <f>IF(AND(ISNUMBER(E32),ISNUMBER(D32)),E32-D32,"")</f>
        <v/>
      </c>
    </row>
    <row r="33" spans="1:6" x14ac:dyDescent="0.25">
      <c r="A33" s="14"/>
      <c r="B33" s="24"/>
      <c r="C33" s="24"/>
      <c r="D33" s="25"/>
      <c r="E33" s="26" t="str">
        <f>IF(AND(ISNUMBER(B33),ISNUMBER(C33)),C33-B33,"")</f>
        <v/>
      </c>
      <c r="F33" s="27" t="str">
        <f>IF(AND(ISNUMBER(E33),ISNUMBER(D33)),E33-D33,"")</f>
        <v/>
      </c>
    </row>
    <row r="34" spans="1:6" x14ac:dyDescent="0.25">
      <c r="A34" s="14"/>
      <c r="B34" s="24"/>
      <c r="C34" s="24"/>
      <c r="D34" s="25"/>
      <c r="E34" s="26" t="str">
        <f>IF(AND(ISNUMBER(B34),ISNUMBER(C34)),C34-B34,"")</f>
        <v/>
      </c>
      <c r="F34" s="27" t="str">
        <f>IF(AND(ISNUMBER(E34),ISNUMBER(D34)),E34-D34,"")</f>
        <v/>
      </c>
    </row>
    <row r="35" spans="1:6" x14ac:dyDescent="0.25">
      <c r="A35" s="14"/>
      <c r="B35" s="24"/>
      <c r="C35" s="24"/>
      <c r="D35" s="25"/>
      <c r="E35" s="26" t="str">
        <f>IF(AND(ISNUMBER(B35),ISNUMBER(C35)),C35-B35,"")</f>
        <v/>
      </c>
      <c r="F35" s="27" t="str">
        <f>IF(AND(ISNUMBER(E35),ISNUMBER(D35)),E35-D35,"")</f>
        <v/>
      </c>
    </row>
    <row r="36" spans="1:6" x14ac:dyDescent="0.25">
      <c r="A36" s="14"/>
      <c r="B36" s="24"/>
      <c r="C36" s="24"/>
      <c r="D36" s="25"/>
      <c r="E36" s="26" t="str">
        <f>IF(AND(ISNUMBER(B36),ISNUMBER(C36)),C36-B36,"")</f>
        <v/>
      </c>
      <c r="F36" s="27" t="str">
        <f>IF(AND(ISNUMBER(E36),ISNUMBER(D36)),E36-D36,"")</f>
        <v/>
      </c>
    </row>
    <row r="37" spans="1:6" x14ac:dyDescent="0.25">
      <c r="A37" s="14"/>
      <c r="B37" s="24"/>
      <c r="C37" s="24"/>
      <c r="D37" s="25"/>
      <c r="E37" s="26" t="str">
        <f>IF(AND(ISNUMBER(B37),ISNUMBER(C37)),C37-B37,"")</f>
        <v/>
      </c>
      <c r="F37" s="27" t="str">
        <f>IF(AND(ISNUMBER(E37),ISNUMBER(D37)),E37-D37,"")</f>
        <v/>
      </c>
    </row>
    <row r="38" spans="1:6" x14ac:dyDescent="0.25">
      <c r="A38" s="14"/>
      <c r="B38" s="24"/>
      <c r="C38" s="24"/>
      <c r="D38" s="25"/>
      <c r="E38" s="26" t="str">
        <f>IF(AND(ISNUMBER(B38),ISNUMBER(C38)),C38-B38,"")</f>
        <v/>
      </c>
      <c r="F38" s="27" t="str">
        <f>IF(AND(ISNUMBER(E38),ISNUMBER(D38)),E38-D38,"")</f>
        <v/>
      </c>
    </row>
    <row r="39" spans="1:6" x14ac:dyDescent="0.25">
      <c r="A39" s="14"/>
      <c r="B39" s="24"/>
      <c r="C39" s="24"/>
      <c r="D39" s="25"/>
      <c r="E39" s="26" t="str">
        <f>IF(AND(ISNUMBER(B39),ISNUMBER(C39)),C39-B39,"")</f>
        <v/>
      </c>
      <c r="F39" s="27" t="str">
        <f>IF(AND(ISNUMBER(E39),ISNUMBER(D39)),E39-D39,"")</f>
        <v/>
      </c>
    </row>
    <row r="40" spans="1:6" x14ac:dyDescent="0.25">
      <c r="A40" s="14"/>
      <c r="B40" s="24"/>
      <c r="C40" s="24"/>
      <c r="D40" s="25"/>
      <c r="E40" s="26" t="str">
        <f>IF(AND(ISNUMBER(B40),ISNUMBER(C40)),C40-B40,"")</f>
        <v/>
      </c>
      <c r="F40" s="27" t="str">
        <f>IF(AND(ISNUMBER(E40),ISNUMBER(D40)),E40-D40,"")</f>
        <v/>
      </c>
    </row>
    <row r="41" spans="1:6" x14ac:dyDescent="0.25">
      <c r="A41" s="14"/>
      <c r="B41" s="24"/>
      <c r="C41" s="24"/>
      <c r="D41" s="25"/>
      <c r="E41" s="26" t="str">
        <f>IF(AND(ISNUMBER(B41),ISNUMBER(C41)),C41-B41,"")</f>
        <v/>
      </c>
      <c r="F41" s="27" t="str">
        <f>IF(AND(ISNUMBER(E41),ISNUMBER(D41)),E41-D41,"")</f>
        <v/>
      </c>
    </row>
    <row r="42" spans="1:6" x14ac:dyDescent="0.25">
      <c r="A42" s="14"/>
      <c r="B42" s="24"/>
      <c r="C42" s="24"/>
      <c r="D42" s="25"/>
      <c r="E42" s="26" t="str">
        <f>IF(AND(ISNUMBER(B42),ISNUMBER(C42)),C42-B42,"")</f>
        <v/>
      </c>
      <c r="F42" s="27" t="str">
        <f>IF(AND(ISNUMBER(E42),ISNUMBER(D42)),E42-D42,"")</f>
        <v/>
      </c>
    </row>
    <row r="43" spans="1:6" x14ac:dyDescent="0.25">
      <c r="A43" s="14"/>
      <c r="B43" s="24"/>
      <c r="C43" s="24"/>
      <c r="D43" s="25"/>
      <c r="E43" s="26" t="str">
        <f>IF(AND(ISNUMBER(B43),ISNUMBER(C43)),C43-B43,"")</f>
        <v/>
      </c>
      <c r="F43" s="27" t="str">
        <f>IF(AND(ISNUMBER(E43),ISNUMBER(D43)),E43-D43,"")</f>
        <v/>
      </c>
    </row>
    <row r="44" spans="1:6" x14ac:dyDescent="0.25">
      <c r="A44" s="14"/>
      <c r="B44" s="24"/>
      <c r="C44" s="24"/>
      <c r="D44" s="25"/>
      <c r="E44" s="26" t="str">
        <f>IF(AND(ISNUMBER(B44),ISNUMBER(C44)),C44-B44,"")</f>
        <v/>
      </c>
      <c r="F44" s="27" t="str">
        <f>IF(AND(ISNUMBER(E44),ISNUMBER(D44)),E44-D44,"")</f>
        <v/>
      </c>
    </row>
    <row r="45" spans="1:6" x14ac:dyDescent="0.25">
      <c r="A45" s="14"/>
      <c r="B45" s="24"/>
      <c r="C45" s="24"/>
      <c r="D45" s="25"/>
      <c r="E45" s="26" t="str">
        <f>IF(AND(ISNUMBER(B45),ISNUMBER(C45)),C45-B45,"")</f>
        <v/>
      </c>
      <c r="F45" s="27" t="str">
        <f>IF(AND(ISNUMBER(E45),ISNUMBER(D45)),E45-D45,"")</f>
        <v/>
      </c>
    </row>
    <row r="46" spans="1:6" x14ac:dyDescent="0.25">
      <c r="A46" s="14"/>
      <c r="B46" s="24"/>
      <c r="C46" s="24"/>
      <c r="D46" s="25"/>
      <c r="E46" s="26" t="str">
        <f>IF(AND(ISNUMBER(B46),ISNUMBER(C46)),C46-B46,"")</f>
        <v/>
      </c>
      <c r="F46" s="27" t="str">
        <f>IF(AND(ISNUMBER(E46),ISNUMBER(D46)),E46-D46,"")</f>
        <v/>
      </c>
    </row>
    <row r="47" spans="1:6" x14ac:dyDescent="0.25">
      <c r="A47" s="14"/>
      <c r="B47" s="24"/>
      <c r="C47" s="24"/>
      <c r="D47" s="25"/>
      <c r="E47" s="26" t="str">
        <f>IF(AND(ISNUMBER(B47),ISNUMBER(C47)),C47-B47,"")</f>
        <v/>
      </c>
      <c r="F47" s="27" t="str">
        <f>IF(AND(ISNUMBER(E47),ISNUMBER(D47)),E47-D47,"")</f>
        <v/>
      </c>
    </row>
    <row r="48" spans="1:6" x14ac:dyDescent="0.25">
      <c r="A48" s="14"/>
      <c r="B48" s="24"/>
      <c r="C48" s="24"/>
      <c r="D48" s="25"/>
      <c r="E48" s="26" t="str">
        <f>IF(AND(ISNUMBER(B48),ISNUMBER(C48)),C48-B48,"")</f>
        <v/>
      </c>
      <c r="F48" s="27" t="str">
        <f>IF(AND(ISNUMBER(E48),ISNUMBER(D48)),E48-D48,"")</f>
        <v/>
      </c>
    </row>
    <row r="49" spans="1:6" x14ac:dyDescent="0.25">
      <c r="A49" s="14"/>
      <c r="B49" s="24"/>
      <c r="C49" s="24"/>
      <c r="D49" s="25"/>
      <c r="E49" s="26" t="str">
        <f>IF(AND(ISNUMBER(B49),ISNUMBER(C49)),C49-B49,"")</f>
        <v/>
      </c>
      <c r="F49" s="27" t="str">
        <f>IF(AND(ISNUMBER(E49),ISNUMBER(D49)),E49-D49,"")</f>
        <v/>
      </c>
    </row>
    <row r="50" spans="1:6" x14ac:dyDescent="0.25">
      <c r="A50" s="14"/>
      <c r="B50" s="24"/>
      <c r="C50" s="24"/>
      <c r="D50" s="25"/>
      <c r="E50" s="26" t="str">
        <f>IF(AND(ISNUMBER(B50),ISNUMBER(C50)),C50-B50,"")</f>
        <v/>
      </c>
      <c r="F50" s="27" t="str">
        <f>IF(AND(ISNUMBER(E50),ISNUMBER(D50)),E50-D50,"")</f>
        <v/>
      </c>
    </row>
    <row r="51" spans="1:6" x14ac:dyDescent="0.25">
      <c r="A51" s="14"/>
      <c r="B51" s="24"/>
      <c r="C51" s="24"/>
      <c r="D51" s="25"/>
      <c r="E51" s="26" t="str">
        <f>IF(AND(ISNUMBER(B51),ISNUMBER(C51)),C51-B51,"")</f>
        <v/>
      </c>
      <c r="F51" s="27" t="str">
        <f>IF(AND(ISNUMBER(E51),ISNUMBER(D51)),E51-D51,"")</f>
        <v/>
      </c>
    </row>
    <row r="52" spans="1:6" x14ac:dyDescent="0.25">
      <c r="A52" s="14"/>
      <c r="B52" s="24"/>
      <c r="C52" s="24"/>
      <c r="D52" s="25"/>
      <c r="E52" s="26" t="str">
        <f>IF(AND(ISNUMBER(B52),ISNUMBER(C52)),C52-B52,"")</f>
        <v/>
      </c>
      <c r="F52" s="27" t="str">
        <f>IF(AND(ISNUMBER(E52),ISNUMBER(D52)),E52-D52,"")</f>
        <v/>
      </c>
    </row>
    <row r="53" spans="1:6" x14ac:dyDescent="0.25">
      <c r="A53" s="14"/>
      <c r="B53" s="24"/>
      <c r="C53" s="24"/>
      <c r="D53" s="25"/>
      <c r="E53" s="26" t="str">
        <f>IF(AND(ISNUMBER(B53),ISNUMBER(C53)),C53-B53,"")</f>
        <v/>
      </c>
      <c r="F53" s="27" t="str">
        <f>IF(AND(ISNUMBER(E53),ISNUMBER(D53)),E53-D53,"")</f>
        <v/>
      </c>
    </row>
    <row r="54" spans="1:6" x14ac:dyDescent="0.25">
      <c r="A54" s="14"/>
      <c r="B54" s="24"/>
      <c r="C54" s="24"/>
      <c r="D54" s="25"/>
      <c r="E54" s="26" t="str">
        <f>IF(AND(ISNUMBER(B54),ISNUMBER(C54)),C54-B54,"")</f>
        <v/>
      </c>
      <c r="F54" s="27" t="str">
        <f>IF(AND(ISNUMBER(E54),ISNUMBER(D54)),E54-D54,"")</f>
        <v/>
      </c>
    </row>
    <row r="55" spans="1:6" x14ac:dyDescent="0.25">
      <c r="A55" s="14"/>
      <c r="B55" s="24"/>
      <c r="C55" s="24"/>
      <c r="D55" s="25"/>
      <c r="E55" s="26" t="str">
        <f>IF(AND(ISNUMBER(B55),ISNUMBER(C55)),C55-B55,"")</f>
        <v/>
      </c>
      <c r="F55" s="27" t="str">
        <f>IF(AND(ISNUMBER(E55),ISNUMBER(D55)),E55-D55,"")</f>
        <v/>
      </c>
    </row>
    <row r="56" spans="1:6" x14ac:dyDescent="0.25">
      <c r="A56" s="14"/>
      <c r="B56" s="24"/>
      <c r="C56" s="24"/>
      <c r="D56" s="25"/>
      <c r="E56" s="26" t="str">
        <f>IF(AND(ISNUMBER(B56),ISNUMBER(C56)),C56-B56,"")</f>
        <v/>
      </c>
      <c r="F56" s="27" t="str">
        <f>IF(AND(ISNUMBER(E56),ISNUMBER(D56)),E56-D56,"")</f>
        <v/>
      </c>
    </row>
    <row r="57" spans="1:6" x14ac:dyDescent="0.25">
      <c r="A57" s="14"/>
      <c r="B57" s="24"/>
      <c r="C57" s="24"/>
      <c r="D57" s="25"/>
      <c r="E57" s="26" t="str">
        <f>IF(AND(ISNUMBER(B57),ISNUMBER(C57)),C57-B57,"")</f>
        <v/>
      </c>
      <c r="F57" s="27" t="str">
        <f>IF(AND(ISNUMBER(E57),ISNUMBER(D57)),E57-D57,"")</f>
        <v/>
      </c>
    </row>
    <row r="58" spans="1:6" x14ac:dyDescent="0.25">
      <c r="A58" s="14"/>
      <c r="B58" s="24"/>
      <c r="C58" s="24"/>
      <c r="D58" s="25"/>
      <c r="E58" s="26" t="str">
        <f>IF(AND(ISNUMBER(B58),ISNUMBER(C58)),C58-B58,"")</f>
        <v/>
      </c>
      <c r="F58" s="27" t="str">
        <f>IF(AND(ISNUMBER(E58),ISNUMBER(D58)),E58-D58,"")</f>
        <v/>
      </c>
    </row>
    <row r="59" spans="1:6" x14ac:dyDescent="0.25">
      <c r="A59" s="14"/>
      <c r="B59" s="24"/>
      <c r="C59" s="24"/>
      <c r="D59" s="25"/>
      <c r="E59" s="26" t="str">
        <f>IF(AND(ISNUMBER(B59),ISNUMBER(C59)),C59-B59,"")</f>
        <v/>
      </c>
      <c r="F59" s="27" t="str">
        <f>IF(AND(ISNUMBER(E59),ISNUMBER(D59)),E59-D59,"")</f>
        <v/>
      </c>
    </row>
    <row r="60" spans="1:6" x14ac:dyDescent="0.25">
      <c r="A60" s="14"/>
      <c r="B60" s="24"/>
      <c r="C60" s="24"/>
      <c r="D60" s="25"/>
      <c r="E60" s="26" t="str">
        <f>IF(AND(ISNUMBER(B60),ISNUMBER(C60)),C60-B60,"")</f>
        <v/>
      </c>
      <c r="F60" s="27" t="str">
        <f>IF(AND(ISNUMBER(E60),ISNUMBER(D60)),E60-D60,"")</f>
        <v/>
      </c>
    </row>
    <row r="61" spans="1:6" x14ac:dyDescent="0.25">
      <c r="A61" s="14"/>
      <c r="B61" s="24"/>
      <c r="C61" s="24"/>
      <c r="D61" s="25"/>
      <c r="E61" s="26" t="str">
        <f>IF(AND(ISNUMBER(B61),ISNUMBER(C61)),C61-B61,"")</f>
        <v/>
      </c>
      <c r="F61" s="27" t="str">
        <f>IF(AND(ISNUMBER(E61),ISNUMBER(D61)),E61-D61,"")</f>
        <v/>
      </c>
    </row>
    <row r="62" spans="1:6" x14ac:dyDescent="0.25">
      <c r="A62" s="14"/>
      <c r="B62" s="24"/>
      <c r="C62" s="24"/>
      <c r="D62" s="25"/>
      <c r="E62" s="26" t="str">
        <f>IF(AND(ISNUMBER(B62),ISNUMBER(C62)),C62-B62,"")</f>
        <v/>
      </c>
      <c r="F62" s="27" t="str">
        <f>IF(AND(ISNUMBER(E62),ISNUMBER(D62)),E62-D62,"")</f>
        <v/>
      </c>
    </row>
    <row r="63" spans="1:6" x14ac:dyDescent="0.25">
      <c r="A63" s="14"/>
      <c r="B63" s="24"/>
      <c r="C63" s="24"/>
      <c r="D63" s="25"/>
      <c r="E63" s="26" t="str">
        <f>IF(AND(ISNUMBER(B63),ISNUMBER(C63)),C63-B63,"")</f>
        <v/>
      </c>
      <c r="F63" s="27" t="str">
        <f>IF(AND(ISNUMBER(E63),ISNUMBER(D63)),E63-D63,"")</f>
        <v/>
      </c>
    </row>
    <row r="64" spans="1:6" x14ac:dyDescent="0.25">
      <c r="A64" s="14"/>
      <c r="B64" s="24"/>
      <c r="C64" s="24"/>
      <c r="D64" s="25"/>
      <c r="E64" s="26" t="str">
        <f>IF(AND(ISNUMBER(B64),ISNUMBER(C64)),C64-B64,"")</f>
        <v/>
      </c>
      <c r="F64" s="27" t="str">
        <f>IF(AND(ISNUMBER(E64),ISNUMBER(D64)),E64-D64,"")</f>
        <v/>
      </c>
    </row>
    <row r="65" spans="1:6" x14ac:dyDescent="0.25">
      <c r="A65" s="14"/>
      <c r="B65" s="24"/>
      <c r="C65" s="24"/>
      <c r="D65" s="25"/>
      <c r="E65" s="26" t="str">
        <f>IF(AND(ISNUMBER(B65),ISNUMBER(C65)),C65-B65,"")</f>
        <v/>
      </c>
      <c r="F65" s="27" t="str">
        <f>IF(AND(ISNUMBER(E65),ISNUMBER(D65)),E65-D65,"")</f>
        <v/>
      </c>
    </row>
  </sheetData>
  <hyperlinks>
    <hyperlink ref="A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d'emploi</vt:lpstr>
      <vt:lpstr>Demande</vt:lpstr>
      <vt:lpstr>Délais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Altarum</dc:creator>
  <dc:title/>
  <dc:subject/>
  <dc:description/>
  <cp:keywords/>
  <cp:category/>
  <cp:lastModifiedBy>Unknown</cp:lastModifiedBy>
  <dcterms:created xsi:type="dcterms:W3CDTF">2026-10-08T05:29:20Z</dcterms:created>
  <dcterms:modified xsi:type="dcterms:W3CDTF">2026-10-08T05:29:20Z</dcterms:modified>
</cp:coreProperties>
</file>